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<sst xmlns="http://schemas.openxmlformats.org/spreadsheetml/2006/main" count="31" uniqueCount="19">
  <si>
    <r>
      <t>山东恒泰车桥有限公司</t>
    </r>
    <r>
      <rPr>
        <sz val="22"/>
        <color theme="1"/>
        <rFont val="方正小标宋简体"/>
        <charset val="134"/>
      </rPr>
      <t xml:space="preserve">                         </t>
    </r>
    <r>
      <rPr>
        <sz val="22"/>
        <color rgb="FF000000"/>
        <rFont val="方正小标宋简体"/>
        <charset val="134"/>
      </rPr>
      <t xml:space="preserve"> 2021年6月份预估钢材计划单</t>
    </r>
  </si>
  <si>
    <t>序号</t>
  </si>
  <si>
    <t>产品型号</t>
  </si>
  <si>
    <t>材质</t>
  </si>
  <si>
    <t>直径</t>
  </si>
  <si>
    <t>倍尺</t>
  </si>
  <si>
    <t>定尺</t>
  </si>
  <si>
    <t>预估钢材数量（吨）</t>
  </si>
  <si>
    <t>现金价
（元/吨）</t>
  </si>
  <si>
    <t>承兑价
（元/吨）</t>
  </si>
  <si>
    <t>具备交付日期</t>
  </si>
  <si>
    <t>50#</t>
  </si>
  <si>
    <t>追加</t>
  </si>
  <si>
    <t>小计：</t>
  </si>
  <si>
    <t>40Cr</t>
  </si>
  <si>
    <t>具体尺寸后期提供</t>
  </si>
  <si>
    <t>42CrM0</t>
  </si>
  <si>
    <t>合计：</t>
  </si>
  <si>
    <t>备注：请接到计划后，于2021年4月27日14:00前回复报价，逾期视为放弃报价；
请标注具备交货日期。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</si>
</sst>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theme="1"/>
      <name val="方正小标宋简体"/>
      <charset val="134"/>
    </font>
    <font>
      <sz val="22"/>
      <color rgb="FF000000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/>
    <xf numFmtId="58" fontId="8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topLeftCell="A7" workbookViewId="0">
      <selection activeCell="C13" sqref="C13:C17"/>
    </sheetView>
  </sheetViews>
  <sheetFormatPr defaultColWidth="9" defaultRowHeight="24.95" customHeight="1"/>
  <cols>
    <col min="1" max="1" width="3.125" style="1" customWidth="1"/>
    <col min="2" max="2" width="7.375" style="1" customWidth="1"/>
    <col min="3" max="7" width="11.25" style="1" customWidth="1"/>
    <col min="8" max="10" width="13.5" style="1" customWidth="1"/>
    <col min="11" max="11" width="23.875" style="1" customWidth="1"/>
    <col min="12" max="16384" width="9" style="1"/>
  </cols>
  <sheetData>
    <row r="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28.5" spans="1:11">
      <c r="A3" s="3"/>
      <c r="B3" s="4" t="s">
        <v>1</v>
      </c>
      <c r="C3" s="5" t="s">
        <v>2</v>
      </c>
      <c r="D3" s="6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</row>
    <row r="4" customHeight="1" spans="1:11">
      <c r="A4" s="3"/>
      <c r="B4" s="8">
        <v>1</v>
      </c>
      <c r="C4" s="9"/>
      <c r="D4" s="10" t="s">
        <v>11</v>
      </c>
      <c r="E4" s="10">
        <v>130</v>
      </c>
      <c r="F4" s="10">
        <v>1115</v>
      </c>
      <c r="G4" s="11">
        <v>7830</v>
      </c>
      <c r="H4" s="12">
        <f>120+40</f>
        <v>160</v>
      </c>
      <c r="I4" s="12"/>
      <c r="J4" s="12"/>
      <c r="K4" s="27"/>
    </row>
    <row r="5" customHeight="1" spans="1:11">
      <c r="A5" s="3"/>
      <c r="B5" s="8">
        <v>2</v>
      </c>
      <c r="C5" s="9"/>
      <c r="D5" s="10" t="s">
        <v>11</v>
      </c>
      <c r="E5" s="10">
        <v>110</v>
      </c>
      <c r="F5" s="10">
        <v>1045</v>
      </c>
      <c r="G5" s="11">
        <v>7340</v>
      </c>
      <c r="H5" s="12">
        <v>55</v>
      </c>
      <c r="I5" s="28"/>
      <c r="J5" s="28"/>
      <c r="K5" s="29"/>
    </row>
    <row r="6" customHeight="1" spans="1:11">
      <c r="A6" s="3"/>
      <c r="B6" s="8">
        <v>3</v>
      </c>
      <c r="C6" s="9"/>
      <c r="D6" s="10" t="s">
        <v>11</v>
      </c>
      <c r="E6" s="10">
        <v>130</v>
      </c>
      <c r="F6" s="10">
        <v>955</v>
      </c>
      <c r="G6" s="11">
        <v>7660</v>
      </c>
      <c r="H6" s="12">
        <f>150+50</f>
        <v>200</v>
      </c>
      <c r="I6" s="28"/>
      <c r="J6" s="28"/>
      <c r="K6" s="29"/>
    </row>
    <row r="7" customHeight="1" spans="1:11">
      <c r="A7" s="3"/>
      <c r="B7" s="8">
        <v>4</v>
      </c>
      <c r="C7" s="9"/>
      <c r="D7" s="10" t="s">
        <v>11</v>
      </c>
      <c r="E7" s="10">
        <v>140</v>
      </c>
      <c r="F7" s="10">
        <v>1030</v>
      </c>
      <c r="G7" s="11">
        <v>7230</v>
      </c>
      <c r="H7" s="12">
        <v>125</v>
      </c>
      <c r="I7" s="28"/>
      <c r="J7" s="28"/>
      <c r="K7" s="29"/>
    </row>
    <row r="8" customHeight="1" spans="1:11">
      <c r="A8" s="3"/>
      <c r="B8" s="8">
        <v>5</v>
      </c>
      <c r="C8" s="9"/>
      <c r="D8" s="10" t="s">
        <v>11</v>
      </c>
      <c r="E8" s="10">
        <v>130</v>
      </c>
      <c r="F8" s="10">
        <v>1125</v>
      </c>
      <c r="G8" s="11">
        <v>7900</v>
      </c>
      <c r="H8" s="12">
        <v>180</v>
      </c>
      <c r="I8" s="28"/>
      <c r="J8" s="30"/>
      <c r="K8" s="29"/>
    </row>
    <row r="9" customHeight="1" spans="1:11">
      <c r="A9" s="3"/>
      <c r="B9" s="8" t="s">
        <v>12</v>
      </c>
      <c r="C9" s="9"/>
      <c r="D9" s="10" t="s">
        <v>11</v>
      </c>
      <c r="E9" s="10">
        <v>110</v>
      </c>
      <c r="F9" s="10">
        <v>1044</v>
      </c>
      <c r="G9" s="11"/>
      <c r="H9" s="12">
        <v>50</v>
      </c>
      <c r="I9" s="28"/>
      <c r="J9" s="30"/>
      <c r="K9" s="31">
        <v>44329</v>
      </c>
    </row>
    <row r="10" customHeight="1" spans="1:11">
      <c r="A10" s="3"/>
      <c r="B10" s="13" t="s">
        <v>13</v>
      </c>
      <c r="C10" s="14"/>
      <c r="D10" s="15"/>
      <c r="E10" s="15"/>
      <c r="F10" s="15"/>
      <c r="G10" s="16"/>
      <c r="H10" s="17">
        <f>SUM(H4:H8)</f>
        <v>720</v>
      </c>
      <c r="I10" s="17"/>
      <c r="J10" s="17"/>
      <c r="K10" s="17"/>
    </row>
    <row r="11" customHeight="1" spans="1:11">
      <c r="A11" s="3"/>
      <c r="B11" s="4">
        <v>4</v>
      </c>
      <c r="C11" s="9"/>
      <c r="D11" s="18" t="s">
        <v>14</v>
      </c>
      <c r="E11" s="19"/>
      <c r="F11" s="19"/>
      <c r="G11" s="11"/>
      <c r="H11" s="20">
        <v>50</v>
      </c>
      <c r="I11" s="32" t="s">
        <v>15</v>
      </c>
      <c r="J11" s="33"/>
      <c r="K11" s="34"/>
    </row>
    <row r="12" customHeight="1" spans="1:11">
      <c r="A12" s="3"/>
      <c r="B12" s="13" t="s">
        <v>13</v>
      </c>
      <c r="C12" s="14"/>
      <c r="D12" s="15"/>
      <c r="E12" s="15"/>
      <c r="F12" s="15"/>
      <c r="G12" s="16"/>
      <c r="H12" s="17">
        <f>SUM(H11:H11)</f>
        <v>50</v>
      </c>
      <c r="I12" s="17"/>
      <c r="J12" s="17"/>
      <c r="K12" s="17"/>
    </row>
    <row r="13" customHeight="1" spans="1:11">
      <c r="A13" s="3"/>
      <c r="B13" s="4">
        <v>5</v>
      </c>
      <c r="C13" s="10"/>
      <c r="D13" s="18" t="s">
        <v>16</v>
      </c>
      <c r="E13" s="10">
        <v>140</v>
      </c>
      <c r="F13" s="10">
        <v>1170</v>
      </c>
      <c r="G13" s="10">
        <v>7040</v>
      </c>
      <c r="H13" s="10">
        <v>85</v>
      </c>
      <c r="I13" s="35"/>
      <c r="J13" s="35"/>
      <c r="K13" s="36"/>
    </row>
    <row r="14" customHeight="1" spans="1:11">
      <c r="A14" s="3"/>
      <c r="B14" s="4">
        <v>6</v>
      </c>
      <c r="C14" s="21"/>
      <c r="D14" s="18" t="s">
        <v>16</v>
      </c>
      <c r="E14" s="18">
        <v>140</v>
      </c>
      <c r="F14" s="18">
        <v>1030</v>
      </c>
      <c r="G14" s="11">
        <v>7230</v>
      </c>
      <c r="H14" s="20">
        <f>180+60</f>
        <v>240</v>
      </c>
      <c r="I14" s="35"/>
      <c r="J14" s="35"/>
      <c r="K14" s="36"/>
    </row>
    <row r="15" customHeight="1" spans="1:11">
      <c r="A15" s="3"/>
      <c r="B15" s="4">
        <v>7</v>
      </c>
      <c r="C15" s="21"/>
      <c r="D15" s="18" t="s">
        <v>16</v>
      </c>
      <c r="E15" s="18">
        <v>130</v>
      </c>
      <c r="F15" s="18">
        <v>1080</v>
      </c>
      <c r="G15" s="11">
        <v>7580</v>
      </c>
      <c r="H15" s="20">
        <f>140+47</f>
        <v>187</v>
      </c>
      <c r="I15" s="35"/>
      <c r="J15" s="35"/>
      <c r="K15" s="36"/>
    </row>
    <row r="16" customHeight="1" spans="1:11">
      <c r="A16" s="3"/>
      <c r="B16" s="4">
        <v>8</v>
      </c>
      <c r="C16" s="9"/>
      <c r="D16" s="18" t="s">
        <v>16</v>
      </c>
      <c r="E16" s="18">
        <v>140</v>
      </c>
      <c r="F16" s="18">
        <v>1185</v>
      </c>
      <c r="G16" s="11">
        <v>7130</v>
      </c>
      <c r="H16" s="20">
        <v>120</v>
      </c>
      <c r="I16" s="35"/>
      <c r="J16" s="35"/>
      <c r="K16" s="36"/>
    </row>
    <row r="17" customHeight="1" spans="1:11">
      <c r="A17" s="3"/>
      <c r="B17" s="4" t="s">
        <v>12</v>
      </c>
      <c r="C17" s="9"/>
      <c r="D17" s="18" t="s">
        <v>16</v>
      </c>
      <c r="E17" s="18">
        <v>140</v>
      </c>
      <c r="F17" s="18">
        <v>1097</v>
      </c>
      <c r="G17" s="11"/>
      <c r="H17" s="20">
        <v>100</v>
      </c>
      <c r="I17" s="35"/>
      <c r="J17" s="35"/>
      <c r="K17" s="31">
        <v>44331</v>
      </c>
    </row>
    <row r="18" customHeight="1" spans="1:11">
      <c r="A18" s="3"/>
      <c r="B18" s="13" t="s">
        <v>13</v>
      </c>
      <c r="C18" s="14"/>
      <c r="D18" s="15"/>
      <c r="E18" s="15"/>
      <c r="F18" s="15"/>
      <c r="G18" s="15"/>
      <c r="H18" s="17">
        <f>SUM(H13:H16)</f>
        <v>632</v>
      </c>
      <c r="I18" s="17"/>
      <c r="J18" s="17"/>
      <c r="K18" s="17"/>
    </row>
    <row r="19" customHeight="1" spans="1:11">
      <c r="A19" s="3"/>
      <c r="B19" s="13" t="s">
        <v>17</v>
      </c>
      <c r="C19" s="14"/>
      <c r="D19" s="15"/>
      <c r="E19" s="15"/>
      <c r="F19" s="15"/>
      <c r="G19" s="15"/>
      <c r="H19" s="17">
        <f>H10+H12+H18</f>
        <v>1402</v>
      </c>
      <c r="I19" s="17"/>
      <c r="J19" s="17"/>
      <c r="K19" s="17"/>
    </row>
    <row r="20" ht="40" customHeight="1" spans="1:11">
      <c r="A20" s="3"/>
      <c r="B20" s="22" t="s">
        <v>18</v>
      </c>
      <c r="C20" s="22"/>
      <c r="D20" s="22"/>
      <c r="E20" s="22"/>
      <c r="F20" s="22"/>
      <c r="G20" s="22"/>
      <c r="H20" s="22"/>
      <c r="I20" s="22"/>
      <c r="J20" s="22"/>
      <c r="K20" s="22"/>
    </row>
    <row r="21" customHeight="1" spans="2:11">
      <c r="B21" s="23"/>
      <c r="C21" s="23"/>
      <c r="D21" s="24"/>
      <c r="E21" s="25"/>
      <c r="F21" s="25"/>
      <c r="G21" s="26"/>
      <c r="H21" s="25"/>
      <c r="J21" s="25"/>
      <c r="K21" s="37"/>
    </row>
  </sheetData>
  <mergeCells count="8">
    <mergeCell ref="B10:C10"/>
    <mergeCell ref="I11:K11"/>
    <mergeCell ref="B12:C12"/>
    <mergeCell ref="B18:C18"/>
    <mergeCell ref="B19:C19"/>
    <mergeCell ref="B20:K20"/>
    <mergeCell ref="A3:A20"/>
    <mergeCell ref="A1:K2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rasalyn</cp:lastModifiedBy>
  <dcterms:created xsi:type="dcterms:W3CDTF">2021-03-25T00:52:00Z</dcterms:created>
  <dcterms:modified xsi:type="dcterms:W3CDTF">2022-02-15T07:27:53Z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E59F5BBC6E894B64A5750B7FA3949C5F</vt:lpwstr>
  </property>
</Properties>
</file>